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Год 1" sheetId="1" r:id="rId1"/>
    <sheet name="Год 2" sheetId="2" r:id="rId2"/>
    <sheet name="Год 3" sheetId="3" r:id="rId3"/>
  </sheets>
  <definedNames/>
  <calcPr fullCalcOnLoad="1"/>
</workbook>
</file>

<file path=xl/sharedStrings.xml><?xml version="1.0" encoding="utf-8"?>
<sst xmlns="http://schemas.openxmlformats.org/spreadsheetml/2006/main" count="75" uniqueCount="28">
  <si>
    <t>Месяц</t>
  </si>
  <si>
    <t>Всего</t>
  </si>
  <si>
    <t>Поступление кредитных средств</t>
  </si>
  <si>
    <t>Собственные средства</t>
  </si>
  <si>
    <t>ФОТ</t>
  </si>
  <si>
    <t>Аренда/ком.услуги</t>
  </si>
  <si>
    <t>Реклама</t>
  </si>
  <si>
    <t>Телефон/факс/интернет</t>
  </si>
  <si>
    <t>Почтовые услуги/ канцелярия</t>
  </si>
  <si>
    <t>Регистрация юр.лица и изготовление печати</t>
  </si>
  <si>
    <t>Погашение кредита</t>
  </si>
  <si>
    <t>Всего РАСХОДЫ</t>
  </si>
  <si>
    <t>ПРИБЫЛЬ до налогообложения</t>
  </si>
  <si>
    <t>Налог</t>
  </si>
  <si>
    <t>ЧИСТАЯ ПРИБЫЛЬ</t>
  </si>
  <si>
    <t>VIII. ДВИЖЕНИЕ ДЕНЕЖНЫХ СРЕДСТВ</t>
  </si>
  <si>
    <t>Движение денежных средств</t>
  </si>
  <si>
    <t>ЧИСТАЯ ПРИБЫЛЬ нарастающим итогом</t>
  </si>
  <si>
    <t>Итог_3 года</t>
  </si>
  <si>
    <t>Налог (на з/п)</t>
  </si>
  <si>
    <t>Закупка оборудования</t>
  </si>
  <si>
    <t>ДОХОДЫ</t>
  </si>
  <si>
    <t>Всего ДОХОДЫ</t>
  </si>
  <si>
    <t>РАСХОДЫ</t>
  </si>
  <si>
    <t>Транспортные расходы</t>
  </si>
  <si>
    <t>Услуги</t>
  </si>
  <si>
    <t>старт. этап</t>
  </si>
  <si>
    <r>
      <t>Период:</t>
    </r>
    <r>
      <rPr>
        <u val="single"/>
        <sz val="12"/>
        <color indexed="10"/>
        <rFont val="Arial"/>
        <family val="2"/>
      </rPr>
      <t xml:space="preserve"> 2012-2014 г.г.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</si>
</sst>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u val="single"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2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15" xfId="0" applyFont="1" applyBorder="1" applyAlignment="1">
      <alignment horizontal="left" vertical="center" wrapText="1"/>
    </xf>
    <xf numFmtId="0" fontId="7" fillId="2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20" borderId="13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2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1" xfId="60" applyNumberFormat="1" applyFont="1" applyBorder="1" applyAlignment="1">
      <alignment horizontal="right" vertical="center" wrapText="1"/>
    </xf>
    <xf numFmtId="3" fontId="7" fillId="0" borderId="11" xfId="60" applyNumberFormat="1" applyFont="1" applyBorder="1" applyAlignment="1">
      <alignment horizontal="right" vertical="center" wrapText="1"/>
    </xf>
    <xf numFmtId="3" fontId="9" fillId="0" borderId="11" xfId="6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60" applyNumberFormat="1" applyFont="1" applyBorder="1" applyAlignment="1">
      <alignment horizontal="right" vertical="center" wrapText="1"/>
    </xf>
    <xf numFmtId="3" fontId="7" fillId="0" borderId="12" xfId="60" applyNumberFormat="1" applyFont="1" applyBorder="1" applyAlignment="1">
      <alignment horizontal="right" vertical="center" wrapText="1"/>
    </xf>
    <xf numFmtId="3" fontId="7" fillId="20" borderId="18" xfId="0" applyNumberFormat="1" applyFont="1" applyFill="1" applyBorder="1" applyAlignment="1">
      <alignment horizontal="right" vertical="center" wrapText="1"/>
    </xf>
    <xf numFmtId="3" fontId="7" fillId="20" borderId="18" xfId="60" applyNumberFormat="1" applyFont="1" applyFill="1" applyBorder="1" applyAlignment="1">
      <alignment horizontal="right" vertical="center" wrapText="1"/>
    </xf>
    <xf numFmtId="3" fontId="7" fillId="20" borderId="16" xfId="60" applyNumberFormat="1" applyFont="1" applyFill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8" fillId="0" borderId="17" xfId="60" applyNumberFormat="1" applyFont="1" applyBorder="1" applyAlignment="1">
      <alignment horizontal="right" vertical="center" wrapText="1"/>
    </xf>
    <xf numFmtId="3" fontId="7" fillId="0" borderId="17" xfId="60" applyNumberFormat="1" applyFont="1" applyBorder="1" applyAlignment="1">
      <alignment horizontal="right" vertical="center" wrapText="1"/>
    </xf>
    <xf numFmtId="3" fontId="16" fillId="0" borderId="11" xfId="60" applyNumberFormat="1" applyFont="1" applyBorder="1" applyAlignment="1">
      <alignment horizontal="right" vertical="center" wrapText="1"/>
    </xf>
    <xf numFmtId="3" fontId="7" fillId="20" borderId="19" xfId="0" applyNumberFormat="1" applyFont="1" applyFill="1" applyBorder="1" applyAlignment="1">
      <alignment horizontal="right" vertical="center" wrapText="1"/>
    </xf>
    <xf numFmtId="3" fontId="7" fillId="20" borderId="19" xfId="6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4" xfId="6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60" applyNumberFormat="1" applyFont="1" applyFill="1" applyBorder="1" applyAlignment="1">
      <alignment horizontal="right" vertical="center" wrapText="1"/>
    </xf>
    <xf numFmtId="3" fontId="4" fillId="0" borderId="0" xfId="60" applyNumberFormat="1" applyFont="1" applyFill="1" applyAlignment="1">
      <alignment horizontal="right" vertical="center"/>
    </xf>
    <xf numFmtId="3" fontId="7" fillId="0" borderId="20" xfId="60" applyNumberFormat="1" applyFont="1" applyFill="1" applyBorder="1" applyAlignment="1">
      <alignment horizontal="right" vertical="center" wrapText="1"/>
    </xf>
    <xf numFmtId="3" fontId="8" fillId="0" borderId="11" xfId="60" applyNumberFormat="1" applyFont="1" applyFill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60" applyNumberFormat="1" applyFont="1" applyBorder="1" applyAlignment="1">
      <alignment horizontal="right" vertical="center" wrapText="1"/>
    </xf>
    <xf numFmtId="3" fontId="7" fillId="0" borderId="15" xfId="60" applyNumberFormat="1" applyFont="1" applyFill="1" applyBorder="1" applyAlignment="1">
      <alignment horizontal="right" vertical="center" wrapText="1"/>
    </xf>
    <xf numFmtId="3" fontId="7" fillId="0" borderId="15" xfId="60" applyNumberFormat="1" applyFont="1" applyBorder="1" applyAlignment="1">
      <alignment horizontal="right" vertical="center" wrapText="1"/>
    </xf>
    <xf numFmtId="3" fontId="7" fillId="20" borderId="1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7" fillId="20" borderId="16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14" fillId="0" borderId="11" xfId="60" applyNumberFormat="1" applyFont="1" applyBorder="1" applyAlignment="1">
      <alignment horizontal="right" vertical="center" wrapText="1"/>
    </xf>
    <xf numFmtId="3" fontId="12" fillId="0" borderId="11" xfId="6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60" applyNumberFormat="1" applyFont="1" applyBorder="1" applyAlignment="1">
      <alignment horizontal="right" vertical="center" wrapText="1"/>
    </xf>
    <xf numFmtId="3" fontId="12" fillId="0" borderId="12" xfId="6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2" fillId="20" borderId="18" xfId="60" applyNumberFormat="1" applyFont="1" applyFill="1" applyBorder="1" applyAlignment="1">
      <alignment horizontal="right" vertical="center" wrapText="1"/>
    </xf>
    <xf numFmtId="3" fontId="12" fillId="20" borderId="16" xfId="60" applyNumberFormat="1" applyFont="1" applyFill="1" applyBorder="1" applyAlignment="1">
      <alignment horizontal="right" vertical="center" wrapText="1"/>
    </xf>
    <xf numFmtId="3" fontId="14" fillId="20" borderId="16" xfId="0" applyNumberFormat="1" applyFont="1" applyFill="1" applyBorder="1" applyAlignment="1">
      <alignment horizontal="right" vertical="center"/>
    </xf>
    <xf numFmtId="3" fontId="14" fillId="0" borderId="17" xfId="60" applyNumberFormat="1" applyFont="1" applyBorder="1" applyAlignment="1">
      <alignment horizontal="right" vertical="center" wrapText="1"/>
    </xf>
    <xf numFmtId="3" fontId="12" fillId="0" borderId="17" xfId="60" applyNumberFormat="1" applyFont="1" applyBorder="1" applyAlignment="1">
      <alignment horizontal="right" vertical="center" wrapText="1"/>
    </xf>
    <xf numFmtId="3" fontId="15" fillId="0" borderId="11" xfId="60" applyNumberFormat="1" applyFont="1" applyBorder="1" applyAlignment="1">
      <alignment horizontal="right" vertical="center" wrapText="1"/>
    </xf>
    <xf numFmtId="3" fontId="17" fillId="0" borderId="21" xfId="60" applyNumberFormat="1" applyFont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/>
    </xf>
    <xf numFmtId="3" fontId="12" fillId="20" borderId="19" xfId="60" applyNumberFormat="1" applyFont="1" applyFill="1" applyBorder="1" applyAlignment="1">
      <alignment horizontal="right" vertical="center" wrapText="1"/>
    </xf>
    <xf numFmtId="3" fontId="12" fillId="0" borderId="14" xfId="60" applyNumberFormat="1" applyFont="1" applyFill="1" applyBorder="1" applyAlignment="1">
      <alignment horizontal="right" vertical="center" wrapText="1"/>
    </xf>
    <xf numFmtId="3" fontId="12" fillId="0" borderId="0" xfId="60" applyNumberFormat="1" applyFont="1" applyFill="1" applyBorder="1" applyAlignment="1">
      <alignment horizontal="right" vertical="center" wrapText="1"/>
    </xf>
    <xf numFmtId="3" fontId="13" fillId="0" borderId="0" xfId="60" applyNumberFormat="1" applyFont="1" applyFill="1" applyAlignment="1">
      <alignment horizontal="right" vertical="center"/>
    </xf>
    <xf numFmtId="3" fontId="12" fillId="0" borderId="20" xfId="60" applyNumberFormat="1" applyFont="1" applyFill="1" applyBorder="1" applyAlignment="1">
      <alignment horizontal="right" vertical="center" wrapText="1"/>
    </xf>
    <xf numFmtId="3" fontId="14" fillId="0" borderId="11" xfId="60" applyNumberFormat="1" applyFont="1" applyFill="1" applyBorder="1" applyAlignment="1">
      <alignment horizontal="right" vertical="center" wrapText="1"/>
    </xf>
    <xf numFmtId="3" fontId="14" fillId="0" borderId="15" xfId="60" applyNumberFormat="1" applyFont="1" applyBorder="1" applyAlignment="1">
      <alignment horizontal="right" vertical="center" wrapText="1"/>
    </xf>
    <xf numFmtId="3" fontId="12" fillId="0" borderId="15" xfId="60" applyNumberFormat="1" applyFont="1" applyFill="1" applyBorder="1" applyAlignment="1">
      <alignment horizontal="right" vertical="center" wrapText="1"/>
    </xf>
    <xf numFmtId="3" fontId="12" fillId="0" borderId="15" xfId="6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/>
    </xf>
    <xf numFmtId="3" fontId="12" fillId="2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Y30"/>
  <sheetViews>
    <sheetView showGridLines="0" tabSelected="1" zoomScalePageLayoutView="0" workbookViewId="0" topLeftCell="A1">
      <selection activeCell="G4" sqref="G4"/>
    </sheetView>
  </sheetViews>
  <sheetFormatPr defaultColWidth="9.00390625" defaultRowHeight="12.75"/>
  <cols>
    <col min="1" max="1" width="25.00390625" style="3" customWidth="1"/>
    <col min="2" max="14" width="8.625" style="3" customWidth="1"/>
    <col min="15" max="15" width="10.00390625" style="3" customWidth="1"/>
    <col min="16" max="16384" width="9.125" style="6" customWidth="1"/>
  </cols>
  <sheetData>
    <row r="1" spans="1:15" ht="18">
      <c r="A1" s="1" t="s">
        <v>15</v>
      </c>
      <c r="B1" s="1"/>
      <c r="C1" s="2"/>
      <c r="E1" s="4" t="s">
        <v>27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ht="6.75" customHeight="1"/>
    <row r="3" spans="1:15" ht="27" customHeight="1">
      <c r="A3" s="7" t="s">
        <v>0</v>
      </c>
      <c r="B3" s="8" t="s">
        <v>26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 t="s">
        <v>1</v>
      </c>
    </row>
    <row r="4" spans="1:15" ht="21" customHeight="1">
      <c r="A4" s="9" t="s">
        <v>21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3.5">
      <c r="A5" s="12" t="s">
        <v>25</v>
      </c>
      <c r="B5" s="39"/>
      <c r="C5" s="40"/>
      <c r="D5" s="40"/>
      <c r="E5" s="40"/>
      <c r="F5" s="40"/>
      <c r="G5" s="40"/>
      <c r="H5" s="41"/>
      <c r="I5" s="40"/>
      <c r="J5" s="40"/>
      <c r="K5" s="40"/>
      <c r="L5" s="40"/>
      <c r="M5" s="40"/>
      <c r="N5" s="40"/>
      <c r="O5" s="41"/>
    </row>
    <row r="6" spans="1:15" ht="27" customHeight="1">
      <c r="A6" s="12" t="s">
        <v>2</v>
      </c>
      <c r="B6" s="69">
        <v>150000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3.5">
      <c r="A7" s="12" t="s">
        <v>3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ht="6" customHeight="1" thickBot="1">
      <c r="A8" s="13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" thickBot="1" thickTop="1">
      <c r="A9" s="14" t="s">
        <v>22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21" customHeight="1" thickTop="1">
      <c r="A10" s="21" t="s">
        <v>23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ht="13.5" customHeight="1">
      <c r="A11" s="12" t="s">
        <v>4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3.5" customHeight="1">
      <c r="A12" s="12" t="s">
        <v>19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3" spans="1:15" ht="24" customHeight="1">
      <c r="A13" s="12" t="s">
        <v>9</v>
      </c>
      <c r="B13" s="6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ht="13.5" customHeight="1">
      <c r="A14" s="12" t="s">
        <v>20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ht="13.5" customHeight="1">
      <c r="A15" s="12" t="s">
        <v>24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ht="13.5">
      <c r="A16" s="12" t="s">
        <v>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13.5">
      <c r="A17" s="12" t="s">
        <v>6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ht="13.5">
      <c r="A18" s="12" t="s">
        <v>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</row>
    <row r="19" spans="1:15" ht="13.5" customHeight="1">
      <c r="A19" s="12" t="s">
        <v>8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</row>
    <row r="20" spans="1:15" ht="13.5" customHeight="1">
      <c r="A20" s="12" t="s">
        <v>10</v>
      </c>
      <c r="B20" s="39"/>
      <c r="C20" s="42">
        <v>1426</v>
      </c>
      <c r="D20" s="42">
        <v>1525</v>
      </c>
      <c r="E20" s="42">
        <v>1525</v>
      </c>
      <c r="F20" s="42">
        <v>6021</v>
      </c>
      <c r="G20" s="42">
        <v>5977</v>
      </c>
      <c r="H20" s="42">
        <v>5978</v>
      </c>
      <c r="I20" s="42">
        <v>5932</v>
      </c>
      <c r="J20" s="42">
        <v>5929</v>
      </c>
      <c r="K20" s="42">
        <v>5798</v>
      </c>
      <c r="L20" s="42">
        <v>5713</v>
      </c>
      <c r="M20" s="42">
        <v>6058</v>
      </c>
      <c r="N20" s="42">
        <v>5405</v>
      </c>
      <c r="O20" s="52">
        <f>SUM(C20:N20)</f>
        <v>57287</v>
      </c>
    </row>
    <row r="21" spans="1:15" ht="6" customHeight="1" thickBot="1">
      <c r="A21" s="1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5" thickBot="1" thickTop="1">
      <c r="A22" s="19" t="s">
        <v>11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48"/>
    </row>
    <row r="23" spans="1:15" ht="15" customHeight="1" thickBot="1" thickTop="1">
      <c r="A23" s="15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s="17" customFormat="1" ht="24" customHeight="1" thickBot="1" thickTop="1">
      <c r="A24" s="14" t="s">
        <v>12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6" customHeight="1" thickTop="1">
      <c r="A25" s="16"/>
      <c r="B25" s="57"/>
      <c r="C25" s="58"/>
      <c r="D25" s="58"/>
      <c r="E25" s="58"/>
      <c r="F25" s="58"/>
      <c r="G25" s="58"/>
      <c r="H25" s="58"/>
      <c r="I25" s="59"/>
      <c r="J25" s="58"/>
      <c r="K25" s="58"/>
      <c r="L25" s="58"/>
      <c r="M25" s="58"/>
      <c r="N25" s="58"/>
      <c r="O25" s="60"/>
    </row>
    <row r="26" spans="1:15" ht="13.5" customHeight="1">
      <c r="A26" s="12" t="s">
        <v>13</v>
      </c>
      <c r="B26" s="39"/>
      <c r="C26" s="40"/>
      <c r="D26" s="40"/>
      <c r="E26" s="40"/>
      <c r="F26" s="40"/>
      <c r="G26" s="40"/>
      <c r="H26" s="40"/>
      <c r="I26" s="61"/>
      <c r="J26" s="40"/>
      <c r="K26" s="40"/>
      <c r="L26" s="40"/>
      <c r="M26" s="40"/>
      <c r="N26" s="40"/>
      <c r="O26" s="41"/>
    </row>
    <row r="27" spans="1:15" ht="6" customHeight="1" thickBot="1">
      <c r="A27" s="18"/>
      <c r="B27" s="62"/>
      <c r="C27" s="63"/>
      <c r="D27" s="63"/>
      <c r="E27" s="63"/>
      <c r="F27" s="63"/>
      <c r="G27" s="63"/>
      <c r="H27" s="63"/>
      <c r="I27" s="64"/>
      <c r="J27" s="63"/>
      <c r="K27" s="63"/>
      <c r="L27" s="63"/>
      <c r="M27" s="63"/>
      <c r="N27" s="63"/>
      <c r="O27" s="65"/>
    </row>
    <row r="28" spans="1:15" ht="15" customHeight="1" thickBot="1" thickTop="1">
      <c r="A28" s="14" t="s">
        <v>14</v>
      </c>
      <c r="B28" s="6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25" ht="6" customHeight="1" thickBot="1" thickTop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15" ht="25.5" thickBot="1" thickTop="1">
      <c r="A30" s="19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4.25" thickTop="1"/>
  </sheetData>
  <sheetProtection/>
  <printOptions horizontalCentered="1"/>
  <pageMargins left="0.1968503937007874" right="0.1968503937007874" top="0.8661417322834646" bottom="0.5511811023622047" header="0.5905511811023623" footer="0.5118110236220472"/>
  <pageSetup horizontalDpi="600" verticalDpi="600" orientation="landscape" paperSize="9" r:id="rId1"/>
  <headerFooter alignWithMargins="0">
    <oddHeader>&amp;R&amp;"Arial,полужирный курсив"&amp;9 1-ый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X30"/>
  <sheetViews>
    <sheetView showGridLines="0" zoomScalePageLayoutView="0" workbookViewId="0" topLeftCell="A1">
      <selection activeCell="K23" sqref="K23"/>
    </sheetView>
  </sheetViews>
  <sheetFormatPr defaultColWidth="9.00390625" defaultRowHeight="12.75"/>
  <cols>
    <col min="1" max="1" width="27.375" style="3" customWidth="1"/>
    <col min="2" max="13" width="8.875" style="3" customWidth="1"/>
    <col min="14" max="14" width="10.25390625" style="3" customWidth="1"/>
    <col min="15" max="16384" width="9.125" style="6" customWidth="1"/>
  </cols>
  <sheetData>
    <row r="1" spans="1:14" ht="18">
      <c r="A1" s="1" t="s">
        <v>16</v>
      </c>
      <c r="B1" s="2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ht="6.75" customHeight="1"/>
    <row r="3" spans="1:14" ht="27" customHeight="1">
      <c r="A3" s="7" t="s">
        <v>0</v>
      </c>
      <c r="B3" s="8">
        <v>13</v>
      </c>
      <c r="C3" s="8">
        <v>14</v>
      </c>
      <c r="D3" s="8">
        <v>15</v>
      </c>
      <c r="E3" s="8">
        <v>16</v>
      </c>
      <c r="F3" s="8">
        <v>17</v>
      </c>
      <c r="G3" s="8">
        <v>18</v>
      </c>
      <c r="H3" s="8">
        <v>19</v>
      </c>
      <c r="I3" s="8">
        <v>20</v>
      </c>
      <c r="J3" s="8">
        <v>21</v>
      </c>
      <c r="K3" s="8">
        <v>22</v>
      </c>
      <c r="L3" s="8">
        <v>23</v>
      </c>
      <c r="M3" s="8">
        <v>24</v>
      </c>
      <c r="N3" s="8" t="s">
        <v>1</v>
      </c>
    </row>
    <row r="4" spans="1:14" ht="21" customHeight="1">
      <c r="A4" s="9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3.5">
      <c r="A5" s="12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3.5" customHeight="1">
      <c r="A6" s="12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ht="13.5">
      <c r="A7" s="12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6" customHeight="1" thickBot="1">
      <c r="A8" s="1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5" thickBot="1" thickTop="1">
      <c r="A9" s="14" t="s">
        <v>22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21" customHeight="1" thickTop="1">
      <c r="A10" s="21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13.5" customHeight="1">
      <c r="A11" s="12" t="s">
        <v>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3.5" customHeight="1">
      <c r="A12" s="12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24" customHeight="1">
      <c r="A13" s="12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ht="13.5" customHeight="1">
      <c r="A14" s="12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3.5" customHeight="1">
      <c r="A15" s="12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3.5">
      <c r="A16" s="12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3.5">
      <c r="A17" s="12" t="s">
        <v>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ht="13.5">
      <c r="A18" s="12" t="s">
        <v>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ht="13.5">
      <c r="A19" s="12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3.5" customHeight="1">
      <c r="A20" s="12" t="s">
        <v>10</v>
      </c>
      <c r="B20" s="42">
        <v>5550</v>
      </c>
      <c r="C20" s="42">
        <v>5680</v>
      </c>
      <c r="D20" s="42">
        <v>5499</v>
      </c>
      <c r="E20" s="42">
        <v>5487</v>
      </c>
      <c r="F20" s="42">
        <v>5502</v>
      </c>
      <c r="G20" s="42">
        <v>5369</v>
      </c>
      <c r="H20" s="42">
        <v>5380</v>
      </c>
      <c r="I20" s="42">
        <v>5333</v>
      </c>
      <c r="J20" s="42">
        <v>5287</v>
      </c>
      <c r="K20" s="42">
        <v>5196</v>
      </c>
      <c r="L20" s="42">
        <v>5341</v>
      </c>
      <c r="M20" s="42">
        <v>5012</v>
      </c>
      <c r="N20" s="52">
        <f>SUM(B20:M20)</f>
        <v>64636</v>
      </c>
    </row>
    <row r="21" spans="1:14" ht="6" customHeight="1" thickBot="1">
      <c r="A21" s="1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5" thickBot="1" thickTop="1">
      <c r="A22" s="19" t="s">
        <v>11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8"/>
    </row>
    <row r="23" spans="1:14" ht="15" customHeight="1" thickBot="1" thickTop="1">
      <c r="A23" s="1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17" customFormat="1" ht="24" customHeight="1" thickBot="1" thickTop="1">
      <c r="A24" s="14" t="s">
        <v>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6" customHeight="1" thickTop="1">
      <c r="A25" s="16"/>
      <c r="B25" s="58"/>
      <c r="C25" s="58"/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60"/>
    </row>
    <row r="26" spans="1:14" ht="13.5" customHeight="1">
      <c r="A26" s="12" t="s">
        <v>13</v>
      </c>
      <c r="B26" s="40"/>
      <c r="C26" s="40"/>
      <c r="D26" s="40"/>
      <c r="E26" s="40"/>
      <c r="F26" s="40"/>
      <c r="G26" s="40"/>
      <c r="H26" s="61"/>
      <c r="I26" s="40"/>
      <c r="J26" s="40"/>
      <c r="K26" s="40"/>
      <c r="L26" s="40"/>
      <c r="M26" s="40"/>
      <c r="N26" s="41"/>
    </row>
    <row r="27" spans="1:14" ht="6" customHeight="1" thickBot="1">
      <c r="A27" s="18"/>
      <c r="B27" s="63"/>
      <c r="C27" s="63"/>
      <c r="D27" s="63"/>
      <c r="E27" s="63"/>
      <c r="F27" s="63"/>
      <c r="G27" s="63"/>
      <c r="H27" s="64"/>
      <c r="I27" s="63"/>
      <c r="J27" s="63"/>
      <c r="K27" s="63"/>
      <c r="L27" s="63"/>
      <c r="M27" s="63"/>
      <c r="N27" s="65"/>
    </row>
    <row r="28" spans="1:14" ht="15" customHeight="1" thickBot="1" thickTop="1">
      <c r="A28" s="14" t="s">
        <v>14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24" ht="6" customHeight="1" thickBot="1" thickTop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14" ht="25.5" thickBot="1" thickTop="1">
      <c r="A30" s="19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ht="14.25" thickTop="1"/>
  </sheetData>
  <sheetProtection/>
  <printOptions horizontalCentered="1"/>
  <pageMargins left="0.2755905511811024" right="0.31496062992125984" top="0.8661417322834646" bottom="0.5511811023622047" header="0.5905511811023623" footer="0.5118110236220472"/>
  <pageSetup horizontalDpi="600" verticalDpi="600" orientation="landscape" paperSize="9" r:id="rId1"/>
  <headerFooter alignWithMargins="0">
    <oddHeader>&amp;R&amp;"Arial,полужирный курсив"&amp;9 2-ой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X30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24.25390625" style="3" customWidth="1"/>
    <col min="2" max="13" width="8.625" style="3" customWidth="1"/>
    <col min="14" max="14" width="9.875" style="3" customWidth="1"/>
    <col min="15" max="15" width="10.00390625" style="6" customWidth="1"/>
    <col min="16" max="16384" width="9.125" style="6" customWidth="1"/>
  </cols>
  <sheetData>
    <row r="1" spans="1:14" ht="18">
      <c r="A1" s="1" t="s">
        <v>16</v>
      </c>
      <c r="B1" s="2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ht="6.75" customHeight="1"/>
    <row r="3" spans="1:15" ht="27" customHeight="1">
      <c r="A3" s="23" t="s">
        <v>0</v>
      </c>
      <c r="B3" s="24">
        <v>25</v>
      </c>
      <c r="C3" s="24">
        <v>26</v>
      </c>
      <c r="D3" s="24">
        <v>27</v>
      </c>
      <c r="E3" s="24">
        <v>28</v>
      </c>
      <c r="F3" s="24">
        <v>29</v>
      </c>
      <c r="G3" s="24">
        <v>30</v>
      </c>
      <c r="H3" s="24">
        <v>31</v>
      </c>
      <c r="I3" s="24">
        <v>32</v>
      </c>
      <c r="J3" s="24">
        <v>33</v>
      </c>
      <c r="K3" s="24">
        <v>34</v>
      </c>
      <c r="L3" s="24">
        <v>35</v>
      </c>
      <c r="M3" s="24">
        <v>36</v>
      </c>
      <c r="N3" s="24" t="s">
        <v>1</v>
      </c>
      <c r="O3" s="38" t="s">
        <v>18</v>
      </c>
    </row>
    <row r="4" spans="1:15" ht="21" customHeight="1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36"/>
    </row>
    <row r="5" spans="1:15" ht="13.5">
      <c r="A5" s="28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2"/>
    </row>
    <row r="6" spans="1:15" ht="13.5" customHeight="1">
      <c r="A6" s="37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2"/>
    </row>
    <row r="7" spans="1:15" ht="13.5">
      <c r="A7" s="28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2"/>
    </row>
    <row r="8" spans="1:15" ht="6" customHeight="1" thickBot="1">
      <c r="A8" s="2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75"/>
    </row>
    <row r="9" spans="1:15" ht="15" thickBot="1" thickTop="1">
      <c r="A9" s="30" t="s">
        <v>22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8"/>
    </row>
    <row r="10" spans="1:15" ht="21" customHeight="1" thickTop="1">
      <c r="A10" s="31" t="s">
        <v>23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5"/>
    </row>
    <row r="11" spans="1:15" ht="13.5" customHeight="1">
      <c r="A11" s="28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</row>
    <row r="12" spans="1:15" ht="13.5" customHeight="1">
      <c r="A12" s="28" t="s">
        <v>19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2"/>
    </row>
    <row r="13" spans="1:15" ht="24" customHeight="1">
      <c r="A13" s="28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2"/>
    </row>
    <row r="14" spans="1:15" ht="13.5" customHeight="1">
      <c r="A14" s="28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2"/>
    </row>
    <row r="15" spans="1:15" ht="13.5" customHeight="1">
      <c r="A15" s="28" t="s">
        <v>24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2"/>
    </row>
    <row r="16" spans="1:15" ht="13.5">
      <c r="A16" s="28" t="s">
        <v>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2"/>
    </row>
    <row r="17" spans="1:15" ht="13.5">
      <c r="A17" s="28" t="s">
        <v>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72"/>
    </row>
    <row r="18" spans="1:15" ht="13.5">
      <c r="A18" s="28" t="s">
        <v>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/>
    </row>
    <row r="19" spans="1:15" ht="13.5">
      <c r="A19" s="28" t="s">
        <v>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2"/>
    </row>
    <row r="20" spans="1:15" ht="13.5" customHeight="1">
      <c r="A20" s="28" t="s">
        <v>10</v>
      </c>
      <c r="B20" s="81">
        <v>5048</v>
      </c>
      <c r="C20" s="81">
        <v>5072</v>
      </c>
      <c r="D20" s="81">
        <v>4979</v>
      </c>
      <c r="E20" s="81">
        <v>4963</v>
      </c>
      <c r="F20" s="81">
        <v>4916</v>
      </c>
      <c r="G20" s="81">
        <v>4860</v>
      </c>
      <c r="H20" s="81">
        <v>4842</v>
      </c>
      <c r="I20" s="81">
        <v>4755</v>
      </c>
      <c r="J20" s="81">
        <v>4731</v>
      </c>
      <c r="K20" s="81">
        <v>4689</v>
      </c>
      <c r="L20" s="81">
        <v>4653</v>
      </c>
      <c r="M20" s="81">
        <v>4564</v>
      </c>
      <c r="N20" s="82">
        <f>SUM(B20:M20)</f>
        <v>58072</v>
      </c>
      <c r="O20" s="83">
        <f>'Год 1'!O20+'Год 2'!N20+N20</f>
        <v>179995</v>
      </c>
    </row>
    <row r="21" spans="1:15" ht="6" customHeight="1" thickBot="1">
      <c r="A21" s="29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5"/>
    </row>
    <row r="22" spans="1:15" ht="15" thickBot="1" thickTop="1">
      <c r="A22" s="32" t="s">
        <v>11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77"/>
      <c r="O22" s="78"/>
    </row>
    <row r="23" spans="1:15" ht="15" customHeight="1" thickBot="1" thickTop="1">
      <c r="A23" s="3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5"/>
    </row>
    <row r="24" spans="1:15" s="17" customFormat="1" ht="24" customHeight="1" thickBot="1" thickTop="1">
      <c r="A24" s="30" t="s">
        <v>12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78"/>
    </row>
    <row r="25" spans="1:15" ht="6" customHeight="1" thickTop="1">
      <c r="A25" s="34"/>
      <c r="B25" s="86"/>
      <c r="C25" s="86"/>
      <c r="D25" s="86"/>
      <c r="E25" s="86"/>
      <c r="F25" s="86"/>
      <c r="G25" s="86"/>
      <c r="H25" s="87"/>
      <c r="I25" s="86"/>
      <c r="J25" s="86"/>
      <c r="K25" s="86"/>
      <c r="L25" s="86"/>
      <c r="M25" s="86"/>
      <c r="N25" s="88"/>
      <c r="O25" s="75"/>
    </row>
    <row r="26" spans="1:15" ht="13.5" customHeight="1">
      <c r="A26" s="28" t="s">
        <v>13</v>
      </c>
      <c r="B26" s="70"/>
      <c r="C26" s="70"/>
      <c r="D26" s="70"/>
      <c r="E26" s="70"/>
      <c r="F26" s="70"/>
      <c r="G26" s="70"/>
      <c r="H26" s="89"/>
      <c r="I26" s="70"/>
      <c r="J26" s="70"/>
      <c r="K26" s="70"/>
      <c r="L26" s="70"/>
      <c r="M26" s="70"/>
      <c r="N26" s="71"/>
      <c r="O26" s="72"/>
    </row>
    <row r="27" spans="1:15" ht="6" customHeight="1" thickBot="1">
      <c r="A27" s="35"/>
      <c r="B27" s="90"/>
      <c r="C27" s="90"/>
      <c r="D27" s="90"/>
      <c r="E27" s="90"/>
      <c r="F27" s="90"/>
      <c r="G27" s="90"/>
      <c r="H27" s="91"/>
      <c r="I27" s="90"/>
      <c r="J27" s="90"/>
      <c r="K27" s="90"/>
      <c r="L27" s="90"/>
      <c r="M27" s="90"/>
      <c r="N27" s="92"/>
      <c r="O27" s="75"/>
    </row>
    <row r="28" spans="1:15" ht="15" customHeight="1" thickBot="1" thickTop="1">
      <c r="A28" s="30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</row>
    <row r="29" spans="1:24" ht="6" customHeight="1" thickBot="1" thickTop="1">
      <c r="A29" s="2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5"/>
      <c r="P29" s="20"/>
      <c r="Q29" s="20"/>
      <c r="R29" s="20"/>
      <c r="S29" s="20"/>
      <c r="T29" s="20"/>
      <c r="U29" s="20"/>
      <c r="V29" s="20"/>
      <c r="W29" s="20"/>
      <c r="X29" s="20"/>
    </row>
    <row r="30" spans="1:15" ht="24" thickBot="1" thickTop="1">
      <c r="A30" s="32" t="s">
        <v>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78"/>
    </row>
    <row r="31" ht="14.25" thickTop="1"/>
  </sheetData>
  <sheetProtection/>
  <printOptions horizontalCentered="1"/>
  <pageMargins left="0.15748031496062992" right="0.15748031496062992" top="0.8661417322834646" bottom="0.5511811023622047" header="0.5905511811023623" footer="0.5118110236220472"/>
  <pageSetup horizontalDpi="600" verticalDpi="600" orientation="landscape" paperSize="9" r:id="rId1"/>
  <headerFooter alignWithMargins="0">
    <oddHeader>&amp;R&amp;"Arial,полужирный курсив"&amp;9 3-ий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Михаил</cp:lastModifiedBy>
  <cp:lastPrinted>2009-06-24T19:29:40Z</cp:lastPrinted>
  <dcterms:created xsi:type="dcterms:W3CDTF">2008-07-14T06:24:10Z</dcterms:created>
  <dcterms:modified xsi:type="dcterms:W3CDTF">2012-04-18T09:16:20Z</dcterms:modified>
  <cp:category/>
  <cp:version/>
  <cp:contentType/>
  <cp:contentStatus/>
</cp:coreProperties>
</file>